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City of Sidney\0115012A.00 - SHE-SPRUC-0227Bridge PID114201\114201\400-Engineering\Structures\SFN_0000000\EngData\"/>
    </mc:Choice>
  </mc:AlternateContent>
  <xr:revisionPtr revIDLastSave="0" documentId="13_ncr:1_{FBB66259-EA9C-4171-9FEE-3998FB876182}" xr6:coauthVersionLast="47" xr6:coauthVersionMax="47" xr10:uidLastSave="{00000000-0000-0000-0000-000000000000}"/>
  <bookViews>
    <workbookView xWindow="-120" yWindow="-120" windowWidth="19440" windowHeight="15000" activeTab="1" xr2:uid="{FE5195F0-7EB4-4C00-BBD7-5E3DDC61C38F}"/>
  </bookViews>
  <sheets>
    <sheet name="Sheet1" sheetId="1" r:id="rId1"/>
    <sheet name="AUTOTABLE" sheetId="2" r:id="rId2"/>
    <sheet name="AUTOTABLE PARAPE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" l="1"/>
  <c r="B13" i="3"/>
  <c r="B12" i="3"/>
  <c r="B11" i="3"/>
  <c r="B10" i="3"/>
  <c r="B9" i="3"/>
  <c r="B8" i="3"/>
  <c r="C5" i="3"/>
  <c r="C14" i="3"/>
  <c r="C13" i="3"/>
  <c r="F13" i="3" s="1"/>
  <c r="C12" i="3"/>
  <c r="F12" i="3" s="1"/>
  <c r="C8" i="3"/>
  <c r="F8" i="3" s="1"/>
  <c r="C9" i="3"/>
  <c r="C10" i="3"/>
  <c r="F10" i="3" s="1"/>
  <c r="C11" i="3"/>
  <c r="F11" i="3" s="1"/>
  <c r="F14" i="3"/>
  <c r="F9" i="3"/>
  <c r="B5" i="3"/>
  <c r="G17" i="1"/>
  <c r="G18" i="1" s="1"/>
  <c r="G19" i="1" s="1"/>
  <c r="G20" i="1" s="1"/>
  <c r="G21" i="1" s="1"/>
  <c r="G22" i="1" s="1"/>
  <c r="G15" i="1"/>
  <c r="G14" i="1" s="1"/>
  <c r="G13" i="1" s="1"/>
  <c r="G12" i="1" s="1"/>
  <c r="G11" i="1" s="1"/>
  <c r="G10" i="1" s="1"/>
  <c r="G9" i="1" s="1"/>
  <c r="G8" i="1" s="1"/>
  <c r="G7" i="1" s="1"/>
  <c r="F12" i="1"/>
  <c r="D12" i="2"/>
  <c r="D13" i="2" s="1"/>
  <c r="D14" i="2" s="1"/>
  <c r="D10" i="2"/>
  <c r="D9" i="2" s="1"/>
  <c r="D8" i="2" s="1"/>
  <c r="D11" i="3" l="1"/>
  <c r="B14" i="2"/>
  <c r="C17" i="1"/>
  <c r="C15" i="1"/>
  <c r="B12" i="1"/>
  <c r="D10" i="3" l="1"/>
  <c r="D9" i="3" s="1"/>
  <c r="D8" i="3" s="1"/>
  <c r="D12" i="3"/>
  <c r="D13" i="3" s="1"/>
  <c r="D14" i="3" s="1"/>
  <c r="C14" i="1"/>
  <c r="C13" i="1" s="1"/>
  <c r="C12" i="1" s="1"/>
  <c r="C11" i="1" s="1"/>
  <c r="C10" i="1" s="1"/>
  <c r="C9" i="1" s="1"/>
  <c r="C8" i="1" s="1"/>
  <c r="C7" i="1" s="1"/>
  <c r="C18" i="1"/>
  <c r="C19" i="1" s="1"/>
  <c r="C12" i="2"/>
  <c r="F12" i="2" s="1"/>
  <c r="C10" i="2"/>
  <c r="F10" i="2" s="1"/>
  <c r="C5" i="2"/>
  <c r="B5" i="2"/>
  <c r="C11" i="2"/>
  <c r="F11" i="2" s="1"/>
  <c r="B13" i="2"/>
  <c r="B12" i="2"/>
  <c r="B11" i="2"/>
  <c r="B10" i="2"/>
  <c r="B9" i="2"/>
  <c r="B8" i="2"/>
  <c r="C14" i="2" l="1"/>
  <c r="F14" i="2" s="1"/>
  <c r="C20" i="1"/>
  <c r="C21" i="1" s="1"/>
  <c r="C22" i="1" s="1"/>
  <c r="C8" i="2"/>
  <c r="F8" i="2" s="1"/>
  <c r="C9" i="2"/>
  <c r="F9" i="2" s="1"/>
  <c r="C13" i="2"/>
  <c r="F13" i="2" s="1"/>
</calcChain>
</file>

<file path=xl/sharedStrings.xml><?xml version="1.0" encoding="utf-8"?>
<sst xmlns="http://schemas.openxmlformats.org/spreadsheetml/2006/main" count="13" uniqueCount="10">
  <si>
    <t>ALPHA</t>
  </si>
  <si>
    <t>PER DEGREES FARENHEIT</t>
  </si>
  <si>
    <t>EXPANSION LENGTH</t>
  </si>
  <si>
    <t>DIMENSION "A" (INCHES)</t>
  </si>
  <si>
    <t>FT</t>
  </si>
  <si>
    <t>TEMPERATURE (%%d F)</t>
  </si>
  <si>
    <t>PIER 1</t>
  </si>
  <si>
    <t>PIER 2</t>
  </si>
  <si>
    <t>DIMENSION "B" (INCHES)</t>
  </si>
  <si>
    <t>3" STRIP SEAL GLAND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</si>
</sst>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/4"/>
    <numFmt numFmtId="165" formatCode="#\ ?/2"/>
    <numFmt numFmtId="166" formatCode="#\ ??/16"/>
    <numFmt numFmtId="167" formatCode="#\ ?/8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/>
    </xf>
    <xf numFmtId="167" fontId="0" fillId="0" borderId="0" xfId="0" applyNumberFormat="1"/>
    <xf numFmtId="166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D2055-4697-4B12-92E8-6DE86F5A7F65}">
  <dimension ref="A1:G22"/>
  <sheetViews>
    <sheetView workbookViewId="0">
      <selection activeCell="B28" sqref="B28"/>
    </sheetView>
  </sheetViews>
  <sheetFormatPr defaultRowHeight="15" x14ac:dyDescent="0.25"/>
  <cols>
    <col min="1" max="1" width="27.5703125" customWidth="1"/>
    <col min="2" max="2" width="26.140625" customWidth="1"/>
    <col min="3" max="3" width="24.28515625" customWidth="1"/>
    <col min="4" max="4" width="15.140625" customWidth="1"/>
    <col min="6" max="6" width="15.5703125" customWidth="1"/>
    <col min="7" max="7" width="22.5703125" customWidth="1"/>
  </cols>
  <sheetData>
    <row r="1" spans="1:7" x14ac:dyDescent="0.25">
      <c r="A1" t="s">
        <v>0</v>
      </c>
      <c r="B1">
        <v>6.4999999999999996E-6</v>
      </c>
      <c r="C1" t="s">
        <v>1</v>
      </c>
    </row>
    <row r="2" spans="1:7" x14ac:dyDescent="0.25">
      <c r="A2" t="s">
        <v>2</v>
      </c>
      <c r="B2">
        <v>97.5</v>
      </c>
      <c r="C2" t="s">
        <v>4</v>
      </c>
    </row>
    <row r="5" spans="1:7" x14ac:dyDescent="0.25">
      <c r="B5" s="12" t="s">
        <v>5</v>
      </c>
      <c r="C5" s="12" t="s">
        <v>3</v>
      </c>
      <c r="F5" s="12" t="s">
        <v>5</v>
      </c>
      <c r="G5" s="12" t="s">
        <v>8</v>
      </c>
    </row>
    <row r="6" spans="1:7" x14ac:dyDescent="0.25">
      <c r="B6" s="12"/>
      <c r="C6" s="12"/>
      <c r="F6" s="12"/>
      <c r="G6" s="12"/>
    </row>
    <row r="7" spans="1:7" x14ac:dyDescent="0.25">
      <c r="B7" s="6">
        <v>-30</v>
      </c>
      <c r="C7" s="1">
        <f t="shared" ref="C7:C15" si="0">C8+($B$1*$B$2*12*(B8-B7))</f>
        <v>2.3094499999999996</v>
      </c>
      <c r="F7" s="6">
        <v>-30</v>
      </c>
      <c r="G7" s="1">
        <f t="shared" ref="G7:G15" si="1">G8+($B$1*$B$2*12*(F8-F7))</f>
        <v>4.1844500000000009</v>
      </c>
    </row>
    <row r="8" spans="1:7" x14ac:dyDescent="0.25">
      <c r="B8" s="6">
        <v>-20</v>
      </c>
      <c r="C8" s="1">
        <f t="shared" si="0"/>
        <v>2.2333999999999996</v>
      </c>
      <c r="F8" s="6">
        <v>-20</v>
      </c>
      <c r="G8" s="1">
        <f t="shared" si="1"/>
        <v>4.1084000000000005</v>
      </c>
    </row>
    <row r="9" spans="1:7" x14ac:dyDescent="0.25">
      <c r="B9" s="6">
        <v>-10</v>
      </c>
      <c r="C9" s="1">
        <f t="shared" si="0"/>
        <v>2.1573499999999997</v>
      </c>
      <c r="F9" s="6">
        <v>-10</v>
      </c>
      <c r="G9" s="1">
        <f t="shared" si="1"/>
        <v>4.0323500000000001</v>
      </c>
    </row>
    <row r="10" spans="1:7" x14ac:dyDescent="0.25">
      <c r="B10" s="6">
        <v>0</v>
      </c>
      <c r="C10" s="1">
        <f t="shared" si="0"/>
        <v>2.0812999999999997</v>
      </c>
      <c r="F10" s="6">
        <v>0</v>
      </c>
      <c r="G10" s="1">
        <f t="shared" si="1"/>
        <v>3.9562999999999997</v>
      </c>
    </row>
    <row r="11" spans="1:7" x14ac:dyDescent="0.25">
      <c r="B11" s="6">
        <v>10</v>
      </c>
      <c r="C11" s="1">
        <f t="shared" si="0"/>
        <v>2.0052499999999998</v>
      </c>
      <c r="F11" s="6">
        <v>10</v>
      </c>
      <c r="G11" s="1">
        <f t="shared" si="1"/>
        <v>3.8802499999999998</v>
      </c>
    </row>
    <row r="12" spans="1:7" x14ac:dyDescent="0.25">
      <c r="B12" s="6">
        <f t="shared" ref="B12" si="2">B13-10</f>
        <v>20</v>
      </c>
      <c r="C12" s="1">
        <f t="shared" si="0"/>
        <v>1.9291999999999998</v>
      </c>
      <c r="F12" s="6">
        <f t="shared" ref="F12" si="3">F13-10</f>
        <v>20</v>
      </c>
      <c r="G12" s="1">
        <f t="shared" si="1"/>
        <v>3.8041999999999998</v>
      </c>
    </row>
    <row r="13" spans="1:7" x14ac:dyDescent="0.25">
      <c r="B13" s="1">
        <v>30</v>
      </c>
      <c r="C13" s="1">
        <f t="shared" si="0"/>
        <v>1.8531499999999999</v>
      </c>
      <c r="F13" s="1">
        <v>30</v>
      </c>
      <c r="G13" s="1">
        <f t="shared" si="1"/>
        <v>3.7281499999999999</v>
      </c>
    </row>
    <row r="14" spans="1:7" x14ac:dyDescent="0.25">
      <c r="B14" s="1">
        <v>40</v>
      </c>
      <c r="C14" s="1">
        <f t="shared" si="0"/>
        <v>1.7770999999999999</v>
      </c>
      <c r="F14" s="1">
        <v>40</v>
      </c>
      <c r="G14" s="1">
        <f t="shared" si="1"/>
        <v>3.6520999999999999</v>
      </c>
    </row>
    <row r="15" spans="1:7" x14ac:dyDescent="0.25">
      <c r="B15" s="1">
        <v>50</v>
      </c>
      <c r="C15" s="1">
        <f t="shared" si="0"/>
        <v>1.70105</v>
      </c>
      <c r="F15" s="1">
        <v>50</v>
      </c>
      <c r="G15" s="1">
        <f t="shared" si="1"/>
        <v>3.57605</v>
      </c>
    </row>
    <row r="16" spans="1:7" x14ac:dyDescent="0.25">
      <c r="B16" s="1">
        <v>60</v>
      </c>
      <c r="C16" s="1">
        <v>1.625</v>
      </c>
      <c r="F16" s="1">
        <v>60</v>
      </c>
      <c r="G16" s="1">
        <v>3.5</v>
      </c>
    </row>
    <row r="17" spans="2:7" x14ac:dyDescent="0.25">
      <c r="B17" s="1">
        <v>70</v>
      </c>
      <c r="C17" s="1">
        <f t="shared" ref="C17:C22" si="4">C16-($B$1*$B$2*12*(B17-B16))</f>
        <v>1.54895</v>
      </c>
      <c r="F17" s="1">
        <v>70</v>
      </c>
      <c r="G17" s="1">
        <f t="shared" ref="G17:G22" si="5">G16-($B$1*$B$2*12*(F17-F16))</f>
        <v>3.42395</v>
      </c>
    </row>
    <row r="18" spans="2:7" x14ac:dyDescent="0.25">
      <c r="B18" s="1">
        <v>80</v>
      </c>
      <c r="C18" s="1">
        <f t="shared" si="4"/>
        <v>1.4729000000000001</v>
      </c>
      <c r="F18" s="1">
        <v>80</v>
      </c>
      <c r="G18" s="1">
        <f t="shared" si="5"/>
        <v>3.3479000000000001</v>
      </c>
    </row>
    <row r="19" spans="2:7" x14ac:dyDescent="0.25">
      <c r="B19" s="1">
        <v>90</v>
      </c>
      <c r="C19" s="1">
        <f t="shared" si="4"/>
        <v>1.3968500000000001</v>
      </c>
      <c r="F19" s="1">
        <v>90</v>
      </c>
      <c r="G19" s="1">
        <f t="shared" si="5"/>
        <v>3.2718500000000001</v>
      </c>
    </row>
    <row r="20" spans="2:7" x14ac:dyDescent="0.25">
      <c r="B20" s="1">
        <v>100</v>
      </c>
      <c r="C20" s="1">
        <f t="shared" si="4"/>
        <v>1.3208000000000002</v>
      </c>
      <c r="F20" s="1">
        <v>100</v>
      </c>
      <c r="G20" s="1">
        <f t="shared" si="5"/>
        <v>3.1958000000000002</v>
      </c>
    </row>
    <row r="21" spans="2:7" x14ac:dyDescent="0.25">
      <c r="B21" s="1">
        <v>110</v>
      </c>
      <c r="C21" s="1">
        <f t="shared" si="4"/>
        <v>1.2447500000000002</v>
      </c>
      <c r="F21" s="1">
        <v>110</v>
      </c>
      <c r="G21" s="1">
        <f t="shared" si="5"/>
        <v>3.1197500000000002</v>
      </c>
    </row>
    <row r="22" spans="2:7" x14ac:dyDescent="0.25">
      <c r="B22" s="1">
        <v>120</v>
      </c>
      <c r="C22" s="1">
        <f t="shared" si="4"/>
        <v>1.1687000000000003</v>
      </c>
      <c r="F22" s="1">
        <v>120</v>
      </c>
      <c r="G22" s="1">
        <f t="shared" si="5"/>
        <v>3.0437000000000003</v>
      </c>
    </row>
  </sheetData>
  <mergeCells count="4">
    <mergeCell ref="B5:B6"/>
    <mergeCell ref="C5:C6"/>
    <mergeCell ref="F5:F6"/>
    <mergeCell ref="G5:G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CB16E-85B5-4F96-98F5-A08D928B9543}">
  <dimension ref="B4:F14"/>
  <sheetViews>
    <sheetView tabSelected="1" workbookViewId="0">
      <selection activeCell="D22" sqref="D22"/>
    </sheetView>
  </sheetViews>
  <sheetFormatPr defaultRowHeight="15" x14ac:dyDescent="0.25"/>
  <cols>
    <col min="2" max="2" width="13.7109375" customWidth="1"/>
    <col min="3" max="3" width="12.5703125" customWidth="1"/>
    <col min="4" max="4" width="10.7109375" customWidth="1"/>
  </cols>
  <sheetData>
    <row r="4" spans="2:6" x14ac:dyDescent="0.25">
      <c r="B4" s="18" t="s">
        <v>9</v>
      </c>
      <c r="C4" s="19"/>
      <c r="D4" s="20"/>
    </row>
    <row r="5" spans="2:6" ht="15" customHeight="1" x14ac:dyDescent="0.25">
      <c r="B5" s="13" t="str">
        <f>Sheet1!B5</f>
        <v>TEMPERATURE (%%d F)</v>
      </c>
      <c r="C5" s="16" t="str">
        <f>Sheet1!C5</f>
        <v>DIMENSION "A" (INCHES)</v>
      </c>
      <c r="D5" s="16"/>
    </row>
    <row r="6" spans="2:6" x14ac:dyDescent="0.25">
      <c r="B6" s="14"/>
      <c r="C6" s="16"/>
      <c r="D6" s="16"/>
    </row>
    <row r="7" spans="2:6" x14ac:dyDescent="0.25">
      <c r="B7" s="15"/>
      <c r="C7" s="10" t="s">
        <v>6</v>
      </c>
      <c r="D7" s="10" t="s">
        <v>7</v>
      </c>
    </row>
    <row r="8" spans="2:6" x14ac:dyDescent="0.25">
      <c r="B8" s="2">
        <f>Sheet1!B13</f>
        <v>30</v>
      </c>
      <c r="C8" s="7">
        <f>Sheet1!C13</f>
        <v>1.8531499999999999</v>
      </c>
      <c r="D8" s="11">
        <f>D9</f>
        <v>2</v>
      </c>
      <c r="F8" s="8">
        <f>C8</f>
        <v>1.8531499999999999</v>
      </c>
    </row>
    <row r="9" spans="2:6" x14ac:dyDescent="0.25">
      <c r="B9" s="2">
        <f>Sheet1!B14</f>
        <v>40</v>
      </c>
      <c r="C9" s="3">
        <f>Sheet1!C14</f>
        <v>1.7770999999999999</v>
      </c>
      <c r="D9" s="11">
        <f>D10</f>
        <v>2</v>
      </c>
      <c r="F9" s="9">
        <f t="shared" ref="F9:F14" si="0">C9</f>
        <v>1.7770999999999999</v>
      </c>
    </row>
    <row r="10" spans="2:6" x14ac:dyDescent="0.25">
      <c r="B10" s="2">
        <f>Sheet1!B15</f>
        <v>50</v>
      </c>
      <c r="C10" s="5">
        <f>Sheet1!C15</f>
        <v>1.70105</v>
      </c>
      <c r="D10" s="11">
        <f>D11</f>
        <v>2</v>
      </c>
      <c r="F10" s="9">
        <f t="shared" si="0"/>
        <v>1.70105</v>
      </c>
    </row>
    <row r="11" spans="2:6" x14ac:dyDescent="0.25">
      <c r="B11" s="2">
        <f>Sheet1!B16</f>
        <v>60</v>
      </c>
      <c r="C11" s="7">
        <f>Sheet1!C16</f>
        <v>1.625</v>
      </c>
      <c r="D11" s="11">
        <v>2</v>
      </c>
      <c r="F11" s="9">
        <f t="shared" si="0"/>
        <v>1.625</v>
      </c>
    </row>
    <row r="12" spans="2:6" x14ac:dyDescent="0.25">
      <c r="B12" s="2">
        <f>Sheet1!B17</f>
        <v>70</v>
      </c>
      <c r="C12" s="5">
        <f>Sheet1!C17</f>
        <v>1.54895</v>
      </c>
      <c r="D12" s="11">
        <f>D11</f>
        <v>2</v>
      </c>
      <c r="F12" s="9">
        <f t="shared" si="0"/>
        <v>1.54895</v>
      </c>
    </row>
    <row r="13" spans="2:6" x14ac:dyDescent="0.25">
      <c r="B13" s="2">
        <f>Sheet1!B18</f>
        <v>80</v>
      </c>
      <c r="C13" s="4">
        <f>Sheet1!C18</f>
        <v>1.4729000000000001</v>
      </c>
      <c r="D13" s="11">
        <f>D12</f>
        <v>2</v>
      </c>
      <c r="F13" s="9">
        <f t="shared" si="0"/>
        <v>1.4729000000000001</v>
      </c>
    </row>
    <row r="14" spans="2:6" x14ac:dyDescent="0.25">
      <c r="B14" s="2">
        <f>Sheet1!B19</f>
        <v>90</v>
      </c>
      <c r="C14" s="7">
        <f>Sheet1!C19</f>
        <v>1.3968500000000001</v>
      </c>
      <c r="D14" s="11">
        <f>D13</f>
        <v>2</v>
      </c>
      <c r="F14" s="9">
        <f t="shared" si="0"/>
        <v>1.3968500000000001</v>
      </c>
    </row>
  </sheetData>
  <mergeCells count="3">
    <mergeCell ref="B5:B7"/>
    <mergeCell ref="C5:D6"/>
    <mergeCell ref="B4:D4"/>
  </mergeCells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FD135-D2B5-49A0-B6E0-D6415534128D}">
  <dimension ref="B5:F14"/>
  <sheetViews>
    <sheetView workbookViewId="0">
      <selection activeCell="E27" sqref="E27"/>
    </sheetView>
  </sheetViews>
  <sheetFormatPr defaultRowHeight="15" x14ac:dyDescent="0.25"/>
  <cols>
    <col min="2" max="2" width="13.7109375" customWidth="1"/>
    <col min="3" max="3" width="12.5703125" customWidth="1"/>
    <col min="4" max="4" width="10.7109375" customWidth="1"/>
  </cols>
  <sheetData>
    <row r="5" spans="2:6" ht="15" customHeight="1" x14ac:dyDescent="0.25">
      <c r="B5" s="13" t="str">
        <f>Sheet1!B5</f>
        <v>TEMPERATURE (%%d F)</v>
      </c>
      <c r="C5" s="16" t="str">
        <f>Sheet1!G5</f>
        <v>DIMENSION "B" (INCHES)</v>
      </c>
      <c r="D5" s="16"/>
    </row>
    <row r="6" spans="2:6" x14ac:dyDescent="0.25">
      <c r="B6" s="14"/>
      <c r="C6" s="16"/>
      <c r="D6" s="16"/>
    </row>
    <row r="7" spans="2:6" x14ac:dyDescent="0.25">
      <c r="B7" s="15"/>
      <c r="C7" s="10" t="s">
        <v>6</v>
      </c>
      <c r="D7" s="10" t="s">
        <v>7</v>
      </c>
    </row>
    <row r="8" spans="2:6" x14ac:dyDescent="0.25">
      <c r="B8" s="2">
        <f>Sheet1!F13</f>
        <v>30</v>
      </c>
      <c r="C8" s="3">
        <f>Sheet1!G13</f>
        <v>3.7281499999999999</v>
      </c>
      <c r="D8" s="17">
        <f>D9</f>
        <v>3.5</v>
      </c>
      <c r="F8" s="9">
        <f>C8</f>
        <v>3.7281499999999999</v>
      </c>
    </row>
    <row r="9" spans="2:6" x14ac:dyDescent="0.25">
      <c r="B9" s="2">
        <f>Sheet1!F14</f>
        <v>40</v>
      </c>
      <c r="C9" s="7">
        <f>Sheet1!G14</f>
        <v>3.6520999999999999</v>
      </c>
      <c r="D9" s="17">
        <f>D10</f>
        <v>3.5</v>
      </c>
      <c r="F9" s="9">
        <f t="shared" ref="F9:F14" si="0">C9</f>
        <v>3.6520999999999999</v>
      </c>
    </row>
    <row r="10" spans="2:6" x14ac:dyDescent="0.25">
      <c r="B10" s="2">
        <f>Sheet1!F15</f>
        <v>50</v>
      </c>
      <c r="C10" s="5">
        <f>Sheet1!G15</f>
        <v>3.57605</v>
      </c>
      <c r="D10" s="17">
        <f>D11</f>
        <v>3.5</v>
      </c>
      <c r="F10" s="9">
        <f t="shared" si="0"/>
        <v>3.57605</v>
      </c>
    </row>
    <row r="11" spans="2:6" x14ac:dyDescent="0.25">
      <c r="B11" s="2">
        <f>Sheet1!F16</f>
        <v>60</v>
      </c>
      <c r="C11" s="4">
        <f>Sheet1!G16</f>
        <v>3.5</v>
      </c>
      <c r="D11" s="17">
        <f>C11</f>
        <v>3.5</v>
      </c>
      <c r="F11" s="9">
        <f t="shared" si="0"/>
        <v>3.5</v>
      </c>
    </row>
    <row r="12" spans="2:6" x14ac:dyDescent="0.25">
      <c r="B12" s="2">
        <f>Sheet1!F17</f>
        <v>70</v>
      </c>
      <c r="C12" s="5">
        <f>Sheet1!G17</f>
        <v>3.42395</v>
      </c>
      <c r="D12" s="17">
        <f>D11</f>
        <v>3.5</v>
      </c>
      <c r="F12" s="9">
        <f t="shared" si="0"/>
        <v>3.42395</v>
      </c>
    </row>
    <row r="13" spans="2:6" x14ac:dyDescent="0.25">
      <c r="B13" s="2">
        <f>Sheet1!F18</f>
        <v>80</v>
      </c>
      <c r="C13" s="7">
        <f>Sheet1!G18</f>
        <v>3.3479000000000001</v>
      </c>
      <c r="D13" s="17">
        <f>D12</f>
        <v>3.5</v>
      </c>
      <c r="F13" s="9">
        <f t="shared" si="0"/>
        <v>3.3479000000000001</v>
      </c>
    </row>
    <row r="14" spans="2:6" x14ac:dyDescent="0.25">
      <c r="B14" s="2">
        <f>Sheet1!F19</f>
        <v>90</v>
      </c>
      <c r="C14" s="3">
        <f>Sheet1!G19</f>
        <v>3.2718500000000001</v>
      </c>
      <c r="D14" s="17">
        <f>D13</f>
        <v>3.5</v>
      </c>
      <c r="F14" s="9">
        <f t="shared" si="0"/>
        <v>3.2718500000000001</v>
      </c>
    </row>
  </sheetData>
  <mergeCells count="2">
    <mergeCell ref="B5:B7"/>
    <mergeCell ref="C5:D6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AUTOTABLE</vt:lpstr>
      <vt:lpstr>AUTOTABLE PARAPET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Mellman</dc:creator>
  <cp:lastModifiedBy>Joseph Mellman</cp:lastModifiedBy>
  <dcterms:created xsi:type="dcterms:W3CDTF">2020-12-28T19:57:39Z</dcterms:created>
  <dcterms:modified xsi:type="dcterms:W3CDTF">2023-05-30T16:12:19Z</dcterms:modified>
</cp:coreProperties>
</file>